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H196" i="1"/>
  <c r="G196" i="1"/>
  <c r="L196" i="1"/>
  <c r="I196" i="1"/>
</calcChain>
</file>

<file path=xl/sharedStrings.xml><?xml version="1.0" encoding="utf-8"?>
<sst xmlns="http://schemas.openxmlformats.org/spreadsheetml/2006/main" count="238" uniqueCount="73">
  <si>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</si>
  <si>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</si>
  <si>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</si>
  <si>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</si>
  <si>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</si>
  <si>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</si>
  <si>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</si>
  <si>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</si>
  <si>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</si>
  <si>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</si>
  <si>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</si>
  <si>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</si>
  <si>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</si>
  <si>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</si>
  <si>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</si>
  <si>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</si>
  <si>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</si>
  <si>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</si>
  <si>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</si>
  <si>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</si>
  <si>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</si>
  <si>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</si>
  <si>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</si>
  <si>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</si>
  <si>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</si>
  <si>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</si>
  <si>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</si>
  <si>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</si>
  <si>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</si>
  <si>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</si>
  <si>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</si>
  <si>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</si>
  <si>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</si>
  <si>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</si>
  <si>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</si>
  <si>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</si>
  <si>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</si>
  <si>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</si>
  <si>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</si>
  <si>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</si>
  <si>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Бруль</t>
  </si>
  <si>
    <t>МБОУ "Троицкая средняя общеобразовательная школа №1"</t>
  </si>
  <si>
    <t>хлеб черный</t>
  </si>
  <si>
    <t xml:space="preserve">хлеб </t>
  </si>
  <si>
    <t>чай с лимоном</t>
  </si>
  <si>
    <t>сыр</t>
  </si>
  <si>
    <t>плов с курицей</t>
  </si>
  <si>
    <t>овощи</t>
  </si>
  <si>
    <t>помидоры</t>
  </si>
  <si>
    <t>какао с молоком</t>
  </si>
  <si>
    <t>тефтели мясные с макаронами</t>
  </si>
  <si>
    <t>кофейный напиток</t>
  </si>
  <si>
    <t>огурец</t>
  </si>
  <si>
    <t>чай с сахаром</t>
  </si>
  <si>
    <t>биточки с гречневой кашей</t>
  </si>
  <si>
    <t>рыба припущенная с отварным рисом</t>
  </si>
  <si>
    <t>каша рисовая на молоке</t>
  </si>
  <si>
    <t>кофейный напиток с молоком</t>
  </si>
  <si>
    <t>голубцы с картофельным пюре</t>
  </si>
  <si>
    <t>348;312</t>
  </si>
  <si>
    <t>компот из сухофруктов</t>
  </si>
  <si>
    <t>204; 92</t>
  </si>
  <si>
    <t>котлета рыбная с отварным рисом</t>
  </si>
  <si>
    <t>390; 304</t>
  </si>
  <si>
    <t>гуляш из говядины с макаронами</t>
  </si>
  <si>
    <t>309; 4</t>
  </si>
  <si>
    <t>бифштекс с гороховой кашей</t>
  </si>
  <si>
    <t>266; 211</t>
  </si>
  <si>
    <t>котлета мясная с картофельным пюре</t>
  </si>
  <si>
    <t>235; 241</t>
  </si>
  <si>
    <t>сок</t>
  </si>
  <si>
    <t>компот из яблок</t>
  </si>
  <si>
    <t>304; 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</si>
</sst>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I178" sqref="I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40">
        <v>13</v>
      </c>
      <c r="H6" s="40">
        <v>17</v>
      </c>
      <c r="I6" s="40">
        <v>82</v>
      </c>
      <c r="J6" s="40">
        <v>525</v>
      </c>
      <c r="K6" s="41">
        <v>175</v>
      </c>
      <c r="L6" s="40">
        <v>27</v>
      </c>
    </row>
    <row r="7" spans="1:12" ht="15" x14ac:dyDescent="0.25">
      <c r="A7" s="23"/>
      <c r="B7" s="15"/>
      <c r="C7" s="11"/>
      <c r="D7" s="6" t="s">
        <v>26</v>
      </c>
      <c r="E7" s="42" t="s">
        <v>45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/>
      <c r="L7" s="43">
        <v>9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1</v>
      </c>
      <c r="H8" s="43">
        <v>2</v>
      </c>
      <c r="I8" s="43">
        <v>26</v>
      </c>
      <c r="J8" s="43">
        <v>132</v>
      </c>
      <c r="K8" s="44">
        <v>372</v>
      </c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150</v>
      </c>
      <c r="G9" s="43">
        <v>4</v>
      </c>
      <c r="H9" s="43">
        <v>9</v>
      </c>
      <c r="I9" s="43">
        <v>16</v>
      </c>
      <c r="J9" s="43">
        <v>136</v>
      </c>
      <c r="K9" s="44">
        <v>480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21.5</v>
      </c>
      <c r="H13" s="19">
        <f t="shared" si="0"/>
        <v>32.4</v>
      </c>
      <c r="I13" s="19">
        <f t="shared" si="0"/>
        <v>124</v>
      </c>
      <c r="J13" s="19">
        <f t="shared" si="0"/>
        <v>846.7</v>
      </c>
      <c r="K13" s="25"/>
      <c r="L13" s="19">
        <f t="shared" ref="L13" si="1">SUM(L6:L12)</f>
        <v>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565</v>
      </c>
      <c r="G24" s="32">
        <f t="shared" ref="G24:J24" si="4">G13+G23</f>
        <v>21.5</v>
      </c>
      <c r="H24" s="32">
        <f t="shared" si="4"/>
        <v>32.4</v>
      </c>
      <c r="I24" s="32">
        <f t="shared" si="4"/>
        <v>124</v>
      </c>
      <c r="J24" s="32">
        <f t="shared" si="4"/>
        <v>846.7</v>
      </c>
      <c r="K24" s="32"/>
      <c r="L24" s="32">
        <f t="shared" ref="L24" si="5">L13+L23</f>
        <v>50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21</v>
      </c>
      <c r="H25" s="40">
        <v>25</v>
      </c>
      <c r="I25" s="40">
        <v>12</v>
      </c>
      <c r="J25" s="40">
        <v>432</v>
      </c>
      <c r="K25" s="41" t="s">
        <v>59</v>
      </c>
      <c r="L25" s="40">
        <v>45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</v>
      </c>
      <c r="H27" s="43">
        <v>2</v>
      </c>
      <c r="I27" s="43">
        <v>26</v>
      </c>
      <c r="J27" s="43">
        <v>132</v>
      </c>
      <c r="K27" s="44">
        <v>265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150</v>
      </c>
      <c r="G28" s="43">
        <v>4</v>
      </c>
      <c r="H28" s="43">
        <v>9</v>
      </c>
      <c r="I28" s="43">
        <v>16</v>
      </c>
      <c r="J28" s="43">
        <v>136</v>
      </c>
      <c r="K28" s="44">
        <v>480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28</v>
      </c>
      <c r="H32" s="19">
        <f t="shared" ref="H32" si="7">SUM(H25:H31)</f>
        <v>36</v>
      </c>
      <c r="I32" s="19">
        <f t="shared" ref="I32" si="8">SUM(I25:I31)</f>
        <v>54</v>
      </c>
      <c r="J32" s="19">
        <f t="shared" ref="J32:L32" si="9">SUM(J25:J31)</f>
        <v>700</v>
      </c>
      <c r="K32" s="25"/>
      <c r="L32" s="19">
        <f t="shared" si="9"/>
        <v>61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28</v>
      </c>
      <c r="H43" s="32">
        <f t="shared" ref="H43" si="15">H32+H42</f>
        <v>36</v>
      </c>
      <c r="I43" s="32">
        <f t="shared" ref="I43" si="16">I32+I42</f>
        <v>54</v>
      </c>
      <c r="J43" s="32">
        <f t="shared" ref="J43:L43" si="17">J32+J42</f>
        <v>700</v>
      </c>
      <c r="K43" s="32"/>
      <c r="L43" s="32">
        <f t="shared" si="17"/>
        <v>61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240</v>
      </c>
      <c r="G44" s="40">
        <v>14</v>
      </c>
      <c r="H44" s="40">
        <v>17</v>
      </c>
      <c r="I44" s="40">
        <v>35</v>
      </c>
      <c r="J44" s="40">
        <v>372</v>
      </c>
      <c r="K44" s="41" t="s">
        <v>61</v>
      </c>
      <c r="L44" s="40">
        <v>50</v>
      </c>
    </row>
    <row r="45" spans="1:12" ht="15" x14ac:dyDescent="0.25">
      <c r="A45" s="23"/>
      <c r="B45" s="15"/>
      <c r="C45" s="11"/>
      <c r="D45" s="6" t="s">
        <v>26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10</v>
      </c>
      <c r="J46" s="43">
        <v>26.8</v>
      </c>
      <c r="K46" s="44">
        <v>375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150</v>
      </c>
      <c r="G47" s="43">
        <v>4</v>
      </c>
      <c r="H47" s="43">
        <v>9</v>
      </c>
      <c r="I47" s="43">
        <v>16</v>
      </c>
      <c r="J47" s="43">
        <v>136</v>
      </c>
      <c r="K47" s="44">
        <v>480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18</v>
      </c>
      <c r="H51" s="19">
        <f t="shared" ref="H51" si="19">SUM(H44:H50)</f>
        <v>26</v>
      </c>
      <c r="I51" s="19">
        <f t="shared" ref="I51" si="20">SUM(I44:I50)</f>
        <v>61</v>
      </c>
      <c r="J51" s="19">
        <f t="shared" ref="J51:L51" si="21">SUM(J44:J50)</f>
        <v>534.79999999999995</v>
      </c>
      <c r="K51" s="25"/>
      <c r="L51" s="19">
        <f t="shared" si="21"/>
        <v>71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18</v>
      </c>
      <c r="H62" s="32">
        <f t="shared" ref="H62" si="27">H51+H61</f>
        <v>26</v>
      </c>
      <c r="I62" s="32">
        <f t="shared" ref="I62" si="28">I51+I61</f>
        <v>61</v>
      </c>
      <c r="J62" s="32">
        <f t="shared" ref="J62:L62" si="29">J51+J61</f>
        <v>534.79999999999995</v>
      </c>
      <c r="K62" s="32"/>
      <c r="L62" s="32">
        <f t="shared" si="29"/>
        <v>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250</v>
      </c>
      <c r="G63" s="40">
        <v>16.399999999999999</v>
      </c>
      <c r="H63" s="40">
        <v>8.9</v>
      </c>
      <c r="I63" s="40">
        <v>42.5</v>
      </c>
      <c r="J63" s="40">
        <v>326</v>
      </c>
      <c r="K63" s="41" t="s">
        <v>63</v>
      </c>
      <c r="L63" s="40">
        <v>50</v>
      </c>
    </row>
    <row r="64" spans="1:12" ht="15" x14ac:dyDescent="0.25">
      <c r="A64" s="23"/>
      <c r="B64" s="15"/>
      <c r="C64" s="11"/>
      <c r="D64" s="6" t="s">
        <v>47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</v>
      </c>
      <c r="H65" s="43">
        <v>0</v>
      </c>
      <c r="I65" s="43">
        <v>10</v>
      </c>
      <c r="J65" s="43">
        <v>41</v>
      </c>
      <c r="K65" s="44">
        <v>377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150</v>
      </c>
      <c r="G66" s="43">
        <v>4</v>
      </c>
      <c r="H66" s="43">
        <v>9</v>
      </c>
      <c r="I66" s="43">
        <v>16</v>
      </c>
      <c r="J66" s="43">
        <v>136</v>
      </c>
      <c r="K66" s="44">
        <v>480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20.399999999999999</v>
      </c>
      <c r="H70" s="19">
        <f t="shared" ref="H70" si="31">SUM(H63:H69)</f>
        <v>17.899999999999999</v>
      </c>
      <c r="I70" s="19">
        <f t="shared" ref="I70" si="32">SUM(I63:I69)</f>
        <v>68.5</v>
      </c>
      <c r="J70" s="19">
        <f t="shared" ref="J70:L70" si="33">SUM(J63:J69)</f>
        <v>503</v>
      </c>
      <c r="K70" s="25"/>
      <c r="L70" s="19">
        <f t="shared" si="33"/>
        <v>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600</v>
      </c>
      <c r="G81" s="32">
        <f t="shared" ref="G81" si="38">G70+G80</f>
        <v>20.399999999999999</v>
      </c>
      <c r="H81" s="32">
        <f t="shared" ref="H81" si="39">H70+H80</f>
        <v>17.899999999999999</v>
      </c>
      <c r="I81" s="32">
        <f t="shared" ref="I81" si="40">I70+I80</f>
        <v>68.5</v>
      </c>
      <c r="J81" s="32">
        <f t="shared" ref="J81:L81" si="41">J70+J80</f>
        <v>503</v>
      </c>
      <c r="K81" s="32"/>
      <c r="L81" s="32">
        <f t="shared" si="41"/>
        <v>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250</v>
      </c>
      <c r="G82" s="40">
        <v>21</v>
      </c>
      <c r="H82" s="40">
        <v>20</v>
      </c>
      <c r="I82" s="40">
        <v>61</v>
      </c>
      <c r="J82" s="40">
        <v>503</v>
      </c>
      <c r="K82" s="41" t="s">
        <v>65</v>
      </c>
      <c r="L82" s="40">
        <v>65</v>
      </c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>
        <v>375</v>
      </c>
      <c r="L84" s="43">
        <v>8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150</v>
      </c>
      <c r="G85" s="43">
        <v>4</v>
      </c>
      <c r="H85" s="43">
        <v>9</v>
      </c>
      <c r="I85" s="43">
        <v>16</v>
      </c>
      <c r="J85" s="43">
        <v>136</v>
      </c>
      <c r="K85" s="44">
        <v>480</v>
      </c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25</v>
      </c>
      <c r="H89" s="19">
        <f t="shared" ref="H89" si="43">SUM(H82:H88)</f>
        <v>29</v>
      </c>
      <c r="I89" s="19">
        <f t="shared" ref="I89" si="44">SUM(I82:I88)</f>
        <v>91</v>
      </c>
      <c r="J89" s="19">
        <f t="shared" ref="J89:L89" si="45">SUM(J82:J88)</f>
        <v>667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25</v>
      </c>
      <c r="H100" s="32">
        <f t="shared" ref="H100" si="51">H89+H99</f>
        <v>29</v>
      </c>
      <c r="I100" s="32">
        <f t="shared" ref="I100" si="52">I89+I99</f>
        <v>91</v>
      </c>
      <c r="J100" s="32">
        <f t="shared" ref="J100:L100" si="53">J89+J99</f>
        <v>667</v>
      </c>
      <c r="K100" s="32"/>
      <c r="L100" s="32">
        <f t="shared" si="53"/>
        <v>79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250</v>
      </c>
      <c r="G101" s="40">
        <v>16</v>
      </c>
      <c r="H101" s="40">
        <v>17</v>
      </c>
      <c r="I101" s="40">
        <v>39</v>
      </c>
      <c r="J101" s="40">
        <v>410</v>
      </c>
      <c r="K101" s="41" t="s">
        <v>67</v>
      </c>
      <c r="L101" s="40">
        <v>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>
        <v>372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150</v>
      </c>
      <c r="G104" s="43">
        <v>4</v>
      </c>
      <c r="H104" s="43">
        <v>9</v>
      </c>
      <c r="I104" s="43">
        <v>16</v>
      </c>
      <c r="J104" s="43">
        <v>136</v>
      </c>
      <c r="K104" s="44">
        <v>480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23.9</v>
      </c>
      <c r="H108" s="19">
        <f t="shared" si="54"/>
        <v>28.9</v>
      </c>
      <c r="I108" s="19">
        <f t="shared" si="54"/>
        <v>66.2</v>
      </c>
      <c r="J108" s="19">
        <f t="shared" si="54"/>
        <v>632</v>
      </c>
      <c r="K108" s="25"/>
      <c r="L108" s="19">
        <f t="shared" ref="L108" si="55">SUM(L101:L107)</f>
        <v>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23.9</v>
      </c>
      <c r="H119" s="32">
        <f t="shared" ref="H119" si="59">H108+H118</f>
        <v>28.9</v>
      </c>
      <c r="I119" s="32">
        <f t="shared" ref="I119" si="60">I108+I118</f>
        <v>66.2</v>
      </c>
      <c r="J119" s="32">
        <f t="shared" ref="J119:L119" si="61">J108+J118</f>
        <v>632</v>
      </c>
      <c r="K119" s="32"/>
      <c r="L119" s="32">
        <f t="shared" si="61"/>
        <v>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240</v>
      </c>
      <c r="G120" s="40">
        <v>22</v>
      </c>
      <c r="H120" s="40">
        <v>21.2</v>
      </c>
      <c r="I120" s="40">
        <v>46</v>
      </c>
      <c r="J120" s="40">
        <v>559</v>
      </c>
      <c r="K120" s="41" t="s">
        <v>69</v>
      </c>
      <c r="L120" s="40">
        <v>44</v>
      </c>
    </row>
    <row r="121" spans="1:12" ht="15" x14ac:dyDescent="0.25">
      <c r="A121" s="14"/>
      <c r="B121" s="15"/>
      <c r="C121" s="11"/>
      <c r="D121" s="6" t="s">
        <v>47</v>
      </c>
      <c r="E121" s="42" t="s">
        <v>52</v>
      </c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150</v>
      </c>
      <c r="G123" s="43">
        <v>4</v>
      </c>
      <c r="H123" s="43">
        <v>9</v>
      </c>
      <c r="I123" s="43">
        <v>16</v>
      </c>
      <c r="J123" s="43">
        <v>136</v>
      </c>
      <c r="K123" s="44">
        <v>480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70</v>
      </c>
      <c r="E125" s="42" t="s">
        <v>70</v>
      </c>
      <c r="F125" s="43">
        <v>200</v>
      </c>
      <c r="G125" s="43">
        <v>0.6</v>
      </c>
      <c r="H125" s="43">
        <v>0.2</v>
      </c>
      <c r="I125" s="43">
        <v>25.2</v>
      </c>
      <c r="J125" s="43">
        <v>125.8</v>
      </c>
      <c r="K125" s="44">
        <v>375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26.6</v>
      </c>
      <c r="H127" s="19">
        <f t="shared" si="62"/>
        <v>30.4</v>
      </c>
      <c r="I127" s="19">
        <f t="shared" si="62"/>
        <v>87.2</v>
      </c>
      <c r="J127" s="19">
        <f t="shared" si="62"/>
        <v>820.8</v>
      </c>
      <c r="K127" s="25"/>
      <c r="L127" s="19">
        <f t="shared" ref="L127" si="63">SUM(L120:L126)</f>
        <v>70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26.6</v>
      </c>
      <c r="H138" s="32">
        <f t="shared" ref="H138" si="67">H127+H137</f>
        <v>30.4</v>
      </c>
      <c r="I138" s="32">
        <f t="shared" ref="I138" si="68">I127+I137</f>
        <v>87.2</v>
      </c>
      <c r="J138" s="32">
        <f t="shared" ref="J138:L138" si="69">J127+J137</f>
        <v>820.8</v>
      </c>
      <c r="K138" s="32"/>
      <c r="L138" s="32">
        <f t="shared" si="69"/>
        <v>70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200</v>
      </c>
      <c r="G139" s="40">
        <v>20</v>
      </c>
      <c r="H139" s="40">
        <v>17</v>
      </c>
      <c r="I139" s="40">
        <v>36</v>
      </c>
      <c r="J139" s="40">
        <v>377</v>
      </c>
      <c r="K139" s="41">
        <v>211</v>
      </c>
      <c r="L139" s="40">
        <v>54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4</v>
      </c>
      <c r="H141" s="43">
        <v>16</v>
      </c>
      <c r="I141" s="43">
        <v>15</v>
      </c>
      <c r="J141" s="43">
        <v>107</v>
      </c>
      <c r="K141" s="44">
        <v>382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150</v>
      </c>
      <c r="G142" s="43">
        <v>4</v>
      </c>
      <c r="H142" s="43">
        <v>9</v>
      </c>
      <c r="I142" s="43">
        <v>16</v>
      </c>
      <c r="J142" s="43">
        <v>136</v>
      </c>
      <c r="K142" s="44">
        <v>480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28</v>
      </c>
      <c r="H146" s="19">
        <f t="shared" si="70"/>
        <v>42</v>
      </c>
      <c r="I146" s="19">
        <f t="shared" si="70"/>
        <v>67</v>
      </c>
      <c r="J146" s="19">
        <f t="shared" si="70"/>
        <v>620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28</v>
      </c>
      <c r="H157" s="32">
        <f t="shared" ref="H157" si="75">H146+H156</f>
        <v>42</v>
      </c>
      <c r="I157" s="32">
        <f t="shared" ref="I157" si="76">I146+I156</f>
        <v>67</v>
      </c>
      <c r="J157" s="32">
        <f t="shared" ref="J157:L157" si="77">J146+J156</f>
        <v>620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240</v>
      </c>
      <c r="G158" s="40">
        <v>21</v>
      </c>
      <c r="H158" s="40">
        <v>22</v>
      </c>
      <c r="I158" s="40">
        <v>73</v>
      </c>
      <c r="J158" s="40">
        <v>559</v>
      </c>
      <c r="K158" s="41" t="s">
        <v>65</v>
      </c>
      <c r="L158" s="40">
        <v>46</v>
      </c>
    </row>
    <row r="159" spans="1:12" ht="15" x14ac:dyDescent="0.25">
      <c r="A159" s="23"/>
      <c r="B159" s="15"/>
      <c r="C159" s="11"/>
      <c r="D159" s="6" t="s">
        <v>47</v>
      </c>
      <c r="E159" s="42" t="s">
        <v>52</v>
      </c>
      <c r="F159" s="43">
        <v>80</v>
      </c>
      <c r="G159" s="43">
        <v>1</v>
      </c>
      <c r="H159" s="43">
        <v>0</v>
      </c>
      <c r="I159" s="43">
        <v>2</v>
      </c>
      <c r="J159" s="43">
        <v>21</v>
      </c>
      <c r="K159" s="44"/>
      <c r="L159" s="43">
        <v>8</v>
      </c>
    </row>
    <row r="160" spans="1:12" ht="15" x14ac:dyDescent="0.25">
      <c r="A160" s="23"/>
      <c r="B160" s="15"/>
      <c r="C160" s="11"/>
      <c r="D160" s="7" t="s">
        <v>22</v>
      </c>
      <c r="E160" s="42" t="s">
        <v>71</v>
      </c>
      <c r="F160" s="43">
        <v>200</v>
      </c>
      <c r="G160" s="43">
        <v>0.1</v>
      </c>
      <c r="H160" s="43">
        <v>0.1</v>
      </c>
      <c r="I160" s="43">
        <v>2</v>
      </c>
      <c r="J160" s="43">
        <v>10</v>
      </c>
      <c r="K160" s="44">
        <v>631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150</v>
      </c>
      <c r="G161" s="43">
        <v>4</v>
      </c>
      <c r="H161" s="43">
        <v>9</v>
      </c>
      <c r="I161" s="43">
        <v>16</v>
      </c>
      <c r="J161" s="43">
        <v>136</v>
      </c>
      <c r="K161" s="44">
        <v>480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8">SUM(G158:G164)</f>
        <v>26.1</v>
      </c>
      <c r="H165" s="19">
        <f t="shared" si="78"/>
        <v>31.1</v>
      </c>
      <c r="I165" s="19">
        <f t="shared" si="78"/>
        <v>93</v>
      </c>
      <c r="J165" s="19">
        <f t="shared" si="78"/>
        <v>726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670</v>
      </c>
      <c r="G176" s="32">
        <f t="shared" ref="G176" si="82">G165+G175</f>
        <v>26.1</v>
      </c>
      <c r="H176" s="32">
        <f t="shared" ref="H176" si="83">H165+H175</f>
        <v>31.1</v>
      </c>
      <c r="I176" s="32">
        <f t="shared" ref="I176" si="84">I165+I175</f>
        <v>93</v>
      </c>
      <c r="J176" s="32">
        <f t="shared" ref="J176:L176" si="85">J165+J175</f>
        <v>726</v>
      </c>
      <c r="K176" s="32"/>
      <c r="L176" s="32">
        <f t="shared" si="85"/>
        <v>70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240</v>
      </c>
      <c r="G177" s="40">
        <v>22</v>
      </c>
      <c r="H177" s="40">
        <v>13</v>
      </c>
      <c r="I177" s="40">
        <v>65</v>
      </c>
      <c r="J177" s="40">
        <v>460</v>
      </c>
      <c r="K177" s="41" t="s">
        <v>72</v>
      </c>
      <c r="L177" s="40">
        <v>46</v>
      </c>
    </row>
    <row r="178" spans="1:12" ht="15" x14ac:dyDescent="0.25">
      <c r="A178" s="23"/>
      <c r="B178" s="15"/>
      <c r="C178" s="11"/>
      <c r="D178" s="6" t="s">
        <v>26</v>
      </c>
      <c r="E178" s="42" t="s">
        <v>48</v>
      </c>
      <c r="F178" s="43">
        <v>80</v>
      </c>
      <c r="G178" s="43">
        <v>1</v>
      </c>
      <c r="H178" s="43">
        <v>0</v>
      </c>
      <c r="I178" s="43">
        <v>10</v>
      </c>
      <c r="J178" s="43">
        <v>21</v>
      </c>
      <c r="K178" s="44">
        <v>228</v>
      </c>
      <c r="L178" s="43">
        <v>8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</v>
      </c>
      <c r="H179" s="43">
        <v>0</v>
      </c>
      <c r="I179" s="43">
        <v>10</v>
      </c>
      <c r="J179" s="43">
        <v>41</v>
      </c>
      <c r="K179" s="44">
        <v>377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150</v>
      </c>
      <c r="G180" s="43">
        <v>4</v>
      </c>
      <c r="H180" s="43">
        <v>9</v>
      </c>
      <c r="I180" s="43">
        <v>16</v>
      </c>
      <c r="J180" s="43">
        <v>136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27</v>
      </c>
      <c r="H184" s="19">
        <f t="shared" si="86"/>
        <v>22</v>
      </c>
      <c r="I184" s="19">
        <f t="shared" si="86"/>
        <v>101</v>
      </c>
      <c r="J184" s="19">
        <f t="shared" si="86"/>
        <v>658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27</v>
      </c>
      <c r="H195" s="32">
        <f t="shared" ref="H195" si="91">H184+H194</f>
        <v>22</v>
      </c>
      <c r="I195" s="32">
        <f t="shared" ref="I195" si="92">I184+I194</f>
        <v>101</v>
      </c>
      <c r="J195" s="32">
        <f t="shared" ref="J195:L195" si="93">J184+J194</f>
        <v>658</v>
      </c>
      <c r="K195" s="32"/>
      <c r="L195" s="32">
        <f t="shared" si="93"/>
        <v>70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24.45</v>
      </c>
      <c r="H196" s="34">
        <f t="shared" si="94"/>
        <v>29.570000000000004</v>
      </c>
      <c r="I196" s="34">
        <f t="shared" si="94"/>
        <v>81.289999999999992</v>
      </c>
      <c r="J196" s="34">
        <f t="shared" si="94"/>
        <v>670.83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2023-11-02T13:54:19Z</dcterms:modified>
</cp:coreProperties>
</file>